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BS REGISTER" sheetId="1" state="visible" r:id="rId3"/>
    <sheet name="WBS DICTIONARY" sheetId="2" state="visible" r:id="rId4"/>
    <sheet name="WBS SUMMARY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<sst xmlns="http://schemas.openxmlformats.org/spreadsheetml/2006/main" count="194" uniqueCount="191">
  <si>
    <t xml:space="preserve">▲  TRIANGLE PM  |  WBS MASTER TEMPLATE</t>
  </si>
  <si>
    <t xml:space="preserve">PROJECT CONTROLS</t>
  </si>
  <si>
    <t xml:space="preserve">Work Breakdown Structure  ·  PMBOK 7th Ed. / ISO 21502  ·  4-Level Hierarchy  ·  WBS Dictionary Integrated</t>
  </si>
  <si>
    <t xml:space="preserve">PROJECT:</t>
  </si>
  <si>
    <t xml:space="preserve">[Project Name]</t>
  </si>
  <si>
    <t xml:space="preserve">PROJECT NO:</t>
  </si>
  <si>
    <t xml:space="preserve">[Project No.]</t>
  </si>
  <si>
    <t xml:space="preserve">CONTRACT VALUE:</t>
  </si>
  <si>
    <t xml:space="preserve">[Enter Value — USD]</t>
  </si>
  <si>
    <t xml:space="preserve">CLIENT:</t>
  </si>
  <si>
    <t xml:space="preserve">[Client Name]</t>
  </si>
  <si>
    <t xml:space="preserve">BASELINE DATE:</t>
  </si>
  <si>
    <t xml:space="preserve">[DD-Mon-YYYY]</t>
  </si>
  <si>
    <t xml:space="preserve">WBS VERSION:</t>
  </si>
  <si>
    <t xml:space="preserve">Rev 1 — [Date]</t>
  </si>
  <si>
    <t xml:space="preserve">WBS
Code</t>
  </si>
  <si>
    <t xml:space="preserve">Level 1
Phase</t>
  </si>
  <si>
    <t xml:space="preserve">Level 2
Category</t>
  </si>
  <si>
    <t xml:space="preserve">Level 3
Sub-Category</t>
  </si>
  <si>
    <t xml:space="preserve">Level 4 — Work Package
/ Deliverable</t>
  </si>
  <si>
    <t xml:space="preserve">Key Deliverable
/ Output</t>
  </si>
  <si>
    <t xml:space="preserve">Responsible
Party</t>
  </si>
  <si>
    <t xml:space="preserve">Cost Account
Code</t>
  </si>
  <si>
    <t xml:space="preserve">Original
Budget ($)</t>
  </si>
  <si>
    <t xml:space="preserve">Actual Cost
($)</t>
  </si>
  <si>
    <t xml:space="preserve">ETC
($)</t>
  </si>
  <si>
    <t xml:space="preserve">% Plan
Complete</t>
  </si>
  <si>
    <t xml:space="preserve">Status</t>
  </si>
  <si>
    <t xml:space="preserve">Planned
Start</t>
  </si>
  <si>
    <t xml:space="preserve">Planned
Finish</t>
  </si>
  <si>
    <t xml:space="preserve">Remarks / Notes</t>
  </si>
  <si>
    <t xml:space="preserve">  1  ·  1. PRECONSTRUCTION</t>
  </si>
  <si>
    <t xml:space="preserve">    1.1  ·  1.1 Project Initiation</t>
  </si>
  <si>
    <t xml:space="preserve">      1.1.1  ·  1.1.1 Project Charter</t>
  </si>
  <si>
    <t xml:space="preserve">      1.1.2  ·  1.1.2 Mobilisation Plan</t>
  </si>
  <si>
    <t xml:space="preserve">      1.1.3  ·  1.1.3 PMO Setup &amp; Procedures</t>
  </si>
  <si>
    <t xml:space="preserve">    1.2  ·  1.2 Design Management</t>
  </si>
  <si>
    <t xml:space="preserve">      1.2.1  ·  1.2.1 Concept &amp; Developed Design</t>
  </si>
  <si>
    <t xml:space="preserve">      1.2.2  ·  1.2.2 IFC Drawing Coordination</t>
  </si>
  <si>
    <t xml:space="preserve">      1.2.3  ·  1.2.3 BIM Coordination</t>
  </si>
  <si>
    <t xml:space="preserve">    1.3  ·  1.3 Procurement</t>
  </si>
  <si>
    <t xml:space="preserve">      1.3.1  ·  1.3.1 Subcontract Packages</t>
  </si>
  <si>
    <t xml:space="preserve">      1.3.2  ·  1.3.2 Long-Lead Procurement</t>
  </si>
  <si>
    <t xml:space="preserve">  2  ·  2. CIVIL &amp; STRUCTURAL</t>
  </si>
  <si>
    <t xml:space="preserve">    2.1  ·  2.1 Substructure</t>
  </si>
  <si>
    <t xml:space="preserve">      2.1.1  ·  2.1.1 Site Clearance &amp; Prep</t>
  </si>
  <si>
    <t xml:space="preserve">      2.1.2  ·  2.1.2 Piling Works</t>
  </si>
  <si>
    <t xml:space="preserve">      2.1.3  ·  2.1.3 Pile Caps &amp; Ground Beams</t>
  </si>
  <si>
    <t xml:space="preserve">      2.1.4  ·  2.1.4 Basement Retaining Walls</t>
  </si>
  <si>
    <t xml:space="preserve">      2.1.5  ·  2.1.5 Basement Slabs</t>
  </si>
  <si>
    <t xml:space="preserve">    2.2  ·  2.2 Superstructure</t>
  </si>
  <si>
    <t xml:space="preserve">      2.2.1  ·  2.2.1 Core Walls — All Levels</t>
  </si>
  <si>
    <t xml:space="preserve">      2.2.2  ·  2.2.2 Suspended Slabs — All Levels</t>
  </si>
  <si>
    <t xml:space="preserve">      2.2.3  ·  2.2.3 Structural Steelwork</t>
  </si>
  <si>
    <t xml:space="preserve">  3  ·  3. MEP SERVICES</t>
  </si>
  <si>
    <t xml:space="preserve">    3.1  ·  3.1 Mechanical</t>
  </si>
  <si>
    <t xml:space="preserve">      3.1.1  ·  3.1.1 HVAC Systems</t>
  </si>
  <si>
    <t xml:space="preserve">      3.1.2  ·  3.1.2 Plumbing &amp; Drainage</t>
  </si>
  <si>
    <t xml:space="preserve">      3.1.3  ·  3.1.3 Fire Suppression</t>
  </si>
  <si>
    <t xml:space="preserve">    3.2  ·  3.2 Electrical</t>
  </si>
  <si>
    <t xml:space="preserve">      3.2.1  ·  3.2.1 MV Switchgear &amp; Transformers</t>
  </si>
  <si>
    <t xml:space="preserve">      3.2.2  ·  3.2.2 LV Distribution &amp; Wiring</t>
  </si>
  <si>
    <t xml:space="preserve">      3.2.3  ·  3.2.3 Lighting &amp; Controls</t>
  </si>
  <si>
    <t xml:space="preserve">    3.3  ·  3.3 Vertical Transport</t>
  </si>
  <si>
    <t xml:space="preserve">      3.3.1  ·  3.3.1 Passenger Lifts</t>
  </si>
  <si>
    <t xml:space="preserve">  4  ·  4. ARCHITECTURAL &amp; FINISHES</t>
  </si>
  <si>
    <t xml:space="preserve">    4.1  ·  4.1 Façade &amp; Cladding</t>
  </si>
  <si>
    <t xml:space="preserve">      4.1.1  ·  4.1.1 Curtain Wall System</t>
  </si>
  <si>
    <t xml:space="preserve">      4.1.2  ·  4.1.2 External Render &amp; Insulation</t>
  </si>
  <si>
    <t xml:space="preserve">    4.2  ·  4.2 Internal Finishes</t>
  </si>
  <si>
    <t xml:space="preserve">      4.2.1  ·  4.2.1 Internal Blockwork Partitions</t>
  </si>
  <si>
    <t xml:space="preserve">      4.2.2  ·  4.2.2 Drylining &amp; Plasterboard</t>
  </si>
  <si>
    <t xml:space="preserve">      4.2.3  ·  4.2.3 Floor Screeds &amp; Tiling</t>
  </si>
  <si>
    <t xml:space="preserve">      4.2.4  ·  4.2.4 Painting &amp; Decoration</t>
  </si>
  <si>
    <t xml:space="preserve">    4.3  ·  4.3 FF&amp;E</t>
  </si>
  <si>
    <t xml:space="preserve">      4.3.1  ·  4.3.1 Furniture, Fixtures &amp; Equipment</t>
  </si>
  <si>
    <t xml:space="preserve">  5  ·  5. EXTERNAL WORKS</t>
  </si>
  <si>
    <t xml:space="preserve">    5.1  ·  5.1 Landscaping &amp; Hardscaping</t>
  </si>
  <si>
    <t xml:space="preserve">      5.1.1  ·  5.1.1 Landscape &amp; Planting</t>
  </si>
  <si>
    <t xml:space="preserve">      5.1.2  ·  5.1.2 External Paving &amp; Roads</t>
  </si>
  <si>
    <t xml:space="preserve">    5.2  ·  5.2 External Services</t>
  </si>
  <si>
    <t xml:space="preserve">      5.2.1  ·  5.2.1 External Drainage &amp; Utilities</t>
  </si>
  <si>
    <t xml:space="preserve">  6  ·  6. PROJECT MANAGEMENT (PRELIMS)</t>
  </si>
  <si>
    <t xml:space="preserve">    6.1  ·  6.1 PMO &amp; Controls</t>
  </si>
  <si>
    <t xml:space="preserve">      6.1.1  ·  6.1.1 Programme Management</t>
  </si>
  <si>
    <t xml:space="preserve">      6.1.2  ·  6.1.2 Cost Management</t>
  </si>
  <si>
    <t xml:space="preserve">      6.1.3  ·  6.1.3 Risk Management</t>
  </si>
  <si>
    <t xml:space="preserve">      6.1.4  ·  6.1.4 Quality Management</t>
  </si>
  <si>
    <t xml:space="preserve">    6.2  ·  6.2 Site Establishment</t>
  </si>
  <si>
    <t xml:space="preserve">      6.2.1  ·  6.2.1 Temporary Works &amp; Fencing</t>
  </si>
  <si>
    <t xml:space="preserve">      6.2.2  ·  6.2.2 Site Accommodation &amp; Offices</t>
  </si>
  <si>
    <t xml:space="preserve">    6.3  ·  6.3 Health, Safety &amp; Environment</t>
  </si>
  <si>
    <t xml:space="preserve">      6.3.1  ·  6.3.1 EHS Management System</t>
  </si>
  <si>
    <t xml:space="preserve">      6.3.2  ·  6.3.2 Environmental Management</t>
  </si>
  <si>
    <t xml:space="preserve">  TOTAL PROJECT BUDGET (WBS ROLL-UP)</t>
  </si>
  <si>
    <t xml:space="preserve">▲ Triangle PM  ·  © 2026  ·  WBS Master Template  ·  PMBOK 7th Ed. / ISO 21502  ·  CONFIDENTIAL</t>
  </si>
  <si>
    <t xml:space="preserve">▲ TRIANGLE PM  |  WBS DICTIONARY</t>
  </si>
  <si>
    <t xml:space="preserve">Each Work Package defined with scope boundary, acceptance criteria, responsible party &amp; dependencies  ·  PMBOK 7th Ed.</t>
  </si>
  <si>
    <t xml:space="preserve">WBS Code</t>
  </si>
  <si>
    <t xml:space="preserve">Work Package Name</t>
  </si>
  <si>
    <t xml:space="preserve">Scope Boundary
(What IS Included)</t>
  </si>
  <si>
    <t xml:space="preserve">Acceptance Criteria
/ Deliverable</t>
  </si>
  <si>
    <t xml:space="preserve">Required
Resources</t>
  </si>
  <si>
    <t xml:space="preserve">Dependencies
(Predecessors)</t>
  </si>
  <si>
    <t xml:space="preserve">Notes / Assumptions</t>
  </si>
  <si>
    <t xml:space="preserve">1.1.1</t>
  </si>
  <si>
    <t xml:space="preserve">Project Charter</t>
  </si>
  <si>
    <t xml:space="preserve">Develop the project charter covering project purpose, objectives, scope summary, authority matrix, key stakeholders, and success criteria. Obtain signatures from all required parties.</t>
  </si>
  <si>
    <t xml:space="preserve">Signed Project Charter approved by [Client Representative] and [Contractor PM]. Filed in project management information system. Version controlled.</t>
  </si>
  <si>
    <t xml:space="preserve">[Project Manager / PMO]</t>
  </si>
  <si>
    <t xml:space="preserve">Project Manager, Senior PM, Client Representative</t>
  </si>
  <si>
    <t xml:space="preserve">None</t>
  </si>
  <si>
    <t xml:space="preserve">Prerequisite for all subsequent work packages</t>
  </si>
  <si>
    <t xml:space="preserve">1.2.2</t>
  </si>
  <si>
    <t xml:space="preserve">IFC Drawing Coordination</t>
  </si>
  <si>
    <t xml:space="preserve">Manage and coordinate production, review, comment, and approval of all Issued-for-Construction (IFC) drawings across all disciplines. Maintain the IFC Drawing Register.</t>
  </si>
  <si>
    <t xml:space="preserve">100% IFC Drawing Register with Client / Engineer approval stamps. No design queries blocking construction in any active zone.</t>
  </si>
  <si>
    <t xml:space="preserve">[Lead Engineer]</t>
  </si>
  <si>
    <t xml:space="preserve">Design team, Sub-consultants, BIM Manager</t>
  </si>
  <si>
    <t xml:space="preserve">1.2.1</t>
  </si>
  <si>
    <t xml:space="preserve">BIM coordination to run concurrently</t>
  </si>
  <si>
    <t xml:space="preserve">2.1.2</t>
  </si>
  <si>
    <t xml:space="preserve">Piling Works</t>
  </si>
  <si>
    <t xml:space="preserve">Supply, install, and test all bored cast-in-situ reinforced concrete piles to structural engineer's specification. Includes pile load testing, integrity testing, and as-built survey.</t>
  </si>
  <si>
    <t xml:space="preserve">Pile integrity test reports (PIT) — all piles pass. Pile load test (SLT/MLT) results approved by Structural Engineer. As-built pile survey approved.</t>
  </si>
  <si>
    <t xml:space="preserve">[Piling Sub]</t>
  </si>
  <si>
    <t xml:space="preserve">Piling rig, casing, concrete, rebar, testing lab</t>
  </si>
  <si>
    <t xml:space="preserve">1.1.2, 2.1.1</t>
  </si>
  <si>
    <t xml:space="preserve">FIDIC Clause 7 testing and inspection</t>
  </si>
  <si>
    <t xml:space="preserve">2.2.1</t>
  </si>
  <si>
    <t xml:space="preserve">Core Walls — All Levels</t>
  </si>
  <si>
    <t xml:space="preserve">Formwork, reinforce, pour and cure all RC core walls from Level 1 to top level per structural drawings. Includes MEP box-outs per coordinated drawings.</t>
  </si>
  <si>
    <t xml:space="preserve">Concrete cube test results passing at 28 days. Structural inspection record signed by Engineer each level. Dimensional survey within tolerance.</t>
  </si>
  <si>
    <t xml:space="preserve">[Concrete Sub]</t>
  </si>
  <si>
    <t xml:space="preserve">Jump-form system, rebar, crane, pump, testing lab</t>
  </si>
  <si>
    <t xml:space="preserve">2.1.5</t>
  </si>
  <si>
    <t xml:space="preserve">CRITICAL PATH — monitor weekly</t>
  </si>
  <si>
    <t xml:space="preserve">3.1.1</t>
  </si>
  <si>
    <t xml:space="preserve">HVAC Systems</t>
  </si>
  <si>
    <t xml:space="preserve">Design, supply, install, test, balance, and commission all HVAC systems including chillers, AHUs, FCUs, ductwork, controls, and BMS integration per MEP specification.</t>
  </si>
  <si>
    <t xml:space="preserve">Commissioning report approved by MEP Engineer. BMS integration tested and operational. TAB (Test, Adjust, Balance) report complete. O&amp;M manuals submitted.</t>
  </si>
  <si>
    <t xml:space="preserve">[Mechanical Sub]</t>
  </si>
  <si>
    <t xml:space="preserve">MEP contractor, test equipment, commissioning engineer</t>
  </si>
  <si>
    <t xml:space="preserve">Structural complete in zone</t>
  </si>
  <si>
    <t xml:space="preserve">Coordination with electrical essential</t>
  </si>
  <si>
    <t xml:space="preserve">3.2.2</t>
  </si>
  <si>
    <t xml:space="preserve">LV Distribution &amp; Wiring</t>
  </si>
  <si>
    <t xml:space="preserve">Supply and install all LV distribution boards, sub-main cables, final circuit wiring, containment systems, and terminations per electrical specification.</t>
  </si>
  <si>
    <t xml:space="preserve">Cable test reports (insulation resistance, continuity). Board schedules certified by Electrical Engineer. Authority approval obtained.</t>
  </si>
  <si>
    <t xml:space="preserve">[Electrical Sub]</t>
  </si>
  <si>
    <t xml:space="preserve">Cables, cable trays, boards, test equipment</t>
  </si>
  <si>
    <t xml:space="preserve">3.2.1</t>
  </si>
  <si>
    <t xml:space="preserve">First fix concurrent with structure — plan early</t>
  </si>
  <si>
    <t xml:space="preserve">4.1.1</t>
  </si>
  <si>
    <t xml:space="preserve">Curtain Wall System</t>
  </si>
  <si>
    <t xml:space="preserve">Design, fabricate, supply, install, test and commission unitised curtain wall system to architectural specification. Includes mock-up approval, air and water-tightness testing.</t>
  </si>
  <si>
    <t xml:space="preserve">Mock-up approved by Client and Architect. Water penetration test passed. Air infiltration test passed. Thermal performance calculations approved.</t>
  </si>
  <si>
    <t xml:space="preserve">[Façade Sub]</t>
  </si>
  <si>
    <t xml:space="preserve">CW units, framing, sealant, crane, test equipment</t>
  </si>
  <si>
    <t xml:space="preserve">Structure complete in zone</t>
  </si>
  <si>
    <t xml:space="preserve">Mock-up inspection — all parties required</t>
  </si>
  <si>
    <t xml:space="preserve">6.1.1</t>
  </si>
  <si>
    <t xml:space="preserve">Programme Management</t>
  </si>
  <si>
    <t xml:space="preserve">Prepare, baseline, maintain, and update the master project programme. Produce weekly 3-week look-ahead schedules, monthly programme narrative, and all schedule reporting.</t>
  </si>
  <si>
    <t xml:space="preserve">Baseline programme approved by Client. Weekly look-ahead issued every Monday. Monthly programme narrative with SPI / variance analysis.</t>
  </si>
  <si>
    <t xml:space="preserve">[PM / Project Planner]</t>
  </si>
  <si>
    <t xml:space="preserve">P6 / MS Project licence, planner resource</t>
  </si>
  <si>
    <t xml:space="preserve">Last Planner System® PPC tracked weekly</t>
  </si>
  <si>
    <t xml:space="preserve">6.3.1</t>
  </si>
  <si>
    <t xml:space="preserve">EHS Management System</t>
  </si>
  <si>
    <t xml:space="preserve">Implement and maintain the project EHS Management System compliant with ISO 45001:2018. Includes site safety plan, toolbox talks, incident reporting, inspections, and reporting.</t>
  </si>
  <si>
    <t xml:space="preserve">Zero LTI sustained throughout construction. Weekly EHS inspection reports. Toolbox talk records for all operatives. Monthly EHS report to Client.</t>
  </si>
  <si>
    <t xml:space="preserve">[EHS Manager]</t>
  </si>
  <si>
    <t xml:space="preserve">EHS officer resource, PPE, inspection forms</t>
  </si>
  <si>
    <t xml:space="preserve">LTI rate monitored and reported monthly</t>
  </si>
  <si>
    <t xml:space="preserve">▲ Triangle PM  ·  © 2026  ·  WBS Dictionary  ·  CONFIDENTIAL</t>
  </si>
  <si>
    <t xml:space="preserve">▲ TRIANGLE PM  |  WBS BUDGET SUMMARY</t>
  </si>
  <si>
    <t xml:space="preserve">Cost roll-up by Level 1 Phase  ·  Auto-populated from WBS Register</t>
  </si>
  <si>
    <t xml:space="preserve">WBS Phase</t>
  </si>
  <si>
    <t xml:space="preserve">Budget ($)</t>
  </si>
  <si>
    <t xml:space="preserve">Actual Cost ($)</t>
  </si>
  <si>
    <t xml:space="preserve">ETC ($)</t>
  </si>
  <si>
    <t xml:space="preserve">% Expended</t>
  </si>
  <si>
    <t xml:space="preserve">1. Preconstruction</t>
  </si>
  <si>
    <t xml:space="preserve">2. Civil &amp; Structural</t>
  </si>
  <si>
    <t xml:space="preserve">3. MEP Services</t>
  </si>
  <si>
    <t xml:space="preserve">4. Architectural &amp; Finishes</t>
  </si>
  <si>
    <t xml:space="preserve">5. External Works</t>
  </si>
  <si>
    <t xml:space="preserve">6. Project Management</t>
  </si>
  <si>
    <t xml:space="preserve">TOTAL PROJECT</t>
  </si>
  <si>
    <t xml:space="preserve">▲ Triangle PM  ·  © 2026  ·  WBS Summary  ·  CONFIDENTIAL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</si>
</sst>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"/>
    <numFmt numFmtId="166" formatCode="0.0%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b val="true"/>
      <sz val="13"/>
      <color rgb="FFFF6B35"/>
      <name val="Calibri"/>
      <family val="0"/>
      <charset val="1"/>
    </font>
    <font>
      <i val="true"/>
      <sz val="10"/>
      <color rgb="FF3B82F6"/>
      <name val="Calibri"/>
      <family val="0"/>
      <charset val="1"/>
    </font>
    <font>
      <b val="true"/>
      <sz val="9"/>
      <color rgb="FF64748B"/>
      <name val="Calibri"/>
      <family val="0"/>
      <charset val="1"/>
    </font>
    <font>
      <sz val="9"/>
      <color rgb="FF0D1B3E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9"/>
      <color rgb="FF1D4ED8"/>
      <name val="Calibri"/>
      <family val="0"/>
      <charset val="1"/>
    </font>
    <font>
      <sz val="8"/>
      <color rgb="FFCBD5E1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i val="true"/>
      <sz val="9"/>
      <color rgb="FF3B82F6"/>
      <name val="Calibri"/>
      <family val="0"/>
      <charset val="1"/>
    </font>
    <font>
      <b val="true"/>
      <sz val="8"/>
      <color rgb="FF3B82F6"/>
      <name val="Calibri"/>
      <family val="0"/>
      <charset val="1"/>
    </font>
    <font>
      <b val="true"/>
      <sz val="8"/>
      <color rgb="FF0D1B3E"/>
      <name val="Calibri"/>
      <family val="0"/>
      <charset val="1"/>
    </font>
    <font>
      <sz val="8"/>
      <color rgb="FF0D1B3E"/>
      <name val="Calibri"/>
      <family val="0"/>
      <charset val="1"/>
    </font>
    <font>
      <b val="true"/>
      <sz val="9"/>
      <color rgb="FF0D1B3E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0D1B3E"/>
        <bgColor rgb="FF1E293B"/>
      </patternFill>
    </fill>
    <fill>
      <patternFill patternType="solid">
        <fgColor rgb="FF1E293B"/>
        <bgColor rgb="FF0D1B3E"/>
      </patternFill>
    </fill>
    <fill>
      <patternFill patternType="solid">
        <fgColor rgb="FFFFFFFF"/>
        <bgColor rgb="FFF1F5F9"/>
      </patternFill>
    </fill>
    <fill>
      <patternFill patternType="solid">
        <fgColor rgb="FFDBEAFE"/>
        <bgColor rgb="FFF1F5F9"/>
      </patternFill>
    </fill>
    <fill>
      <patternFill patternType="solid">
        <fgColor rgb="FFF1F5F9"/>
        <bgColor rgb="FFFFFFFF"/>
      </patternFill>
    </fill>
    <fill>
      <patternFill patternType="solid">
        <fgColor rgb="FFFF6B35"/>
        <bgColor rgb="FFFF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/>
      <top style="thin">
        <color rgb="FFCBD5E1"/>
      </top>
      <bottom style="thin">
        <color rgb="FFCBD5E1"/>
      </bottom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6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7" fillId="6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6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4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7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1F5F9"/>
      <rgbColor rgb="FFDBEAFE"/>
      <rgbColor rgb="FF660066"/>
      <rgbColor rgb="FFFF8080"/>
      <rgbColor rgb="FF1D4ED8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B82F6"/>
      <rgbColor rgb="FF33CCCC"/>
      <rgbColor rgb="FF99CC00"/>
      <rgbColor rgb="FFFFCC00"/>
      <rgbColor rgb="FFFF9900"/>
      <rgbColor rgb="FFFF6B35"/>
      <rgbColor rgb="FF64748B"/>
      <rgbColor rgb="FF969696"/>
      <rgbColor rgb="FF0D1B3E"/>
      <rgbColor rgb="FF339966"/>
      <rgbColor rgb="FF003300"/>
      <rgbColor rgb="FF333300"/>
      <rgbColor rgb="FF993300"/>
      <rgbColor rgb="FF993366"/>
      <rgbColor rgb="FF333399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D1B3E"/>
    <pageSetUpPr fitToPage="false"/>
  </sheetPr>
  <dimension ref="A1:Q7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8"/>
    <col collapsed="false" customWidth="true" hidden="false" outlineLevel="0" max="5" min="5" style="0" width="22"/>
    <col collapsed="false" customWidth="true" hidden="false" outlineLevel="0" max="6" min="6" style="0" width="18"/>
    <col collapsed="false" customWidth="true" hidden="false" outlineLevel="0" max="7" min="7" style="0" width="14"/>
    <col collapsed="false" customWidth="true" hidden="false" outlineLevel="0" max="8" min="8" style="0" width="11"/>
    <col collapsed="false" customWidth="true" hidden="false" outlineLevel="0" max="11" min="9" style="0" width="13"/>
    <col collapsed="false" customWidth="true" hidden="false" outlineLevel="0" max="12" min="12" style="0" width="10"/>
    <col collapsed="false" customWidth="true" hidden="false" outlineLevel="0" max="13" min="13" style="0" width="11"/>
    <col collapsed="false" customWidth="true" hidden="false" outlineLevel="0" max="15" min="14" style="0" width="14"/>
    <col collapsed="false" customWidth="true" hidden="false" outlineLevel="0" max="16" min="16" style="0" width="18"/>
    <col collapsed="false" customWidth="true" hidden="false" outlineLevel="0" max="17" min="17" style="0" width="1.51"/>
  </cols>
  <sheetData>
    <row r="1" customFormat="false" ht="6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Format="false" ht="51.75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3" t="s">
        <v>1</v>
      </c>
      <c r="L2" s="3"/>
      <c r="M2" s="3"/>
      <c r="N2" s="3"/>
      <c r="O2" s="3"/>
      <c r="P2" s="3"/>
      <c r="Q2" s="1"/>
    </row>
    <row r="3" customFormat="false" ht="21.75" hidden="false" customHeight="tru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"/>
    </row>
    <row r="4" customFormat="false" ht="7.5" hidden="false" customHeight="tru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Format="false" ht="21" hidden="false" customHeight="true" outlineLevel="0" collapsed="false">
      <c r="A5" s="5" t="s">
        <v>3</v>
      </c>
      <c r="B5" s="5"/>
      <c r="C5" s="6" t="s">
        <v>4</v>
      </c>
      <c r="D5" s="6"/>
      <c r="E5" s="6"/>
      <c r="F5" s="6"/>
      <c r="G5" s="5" t="s">
        <v>5</v>
      </c>
      <c r="H5" s="5"/>
      <c r="I5" s="5"/>
      <c r="J5" s="6" t="s">
        <v>6</v>
      </c>
      <c r="K5" s="6"/>
      <c r="L5" s="5" t="s">
        <v>7</v>
      </c>
      <c r="M5" s="5"/>
      <c r="N5" s="6" t="s">
        <v>8</v>
      </c>
      <c r="O5" s="6"/>
      <c r="P5" s="6"/>
    </row>
    <row r="6" customFormat="false" ht="21" hidden="false" customHeight="true" outlineLevel="0" collapsed="false">
      <c r="A6" s="5" t="s">
        <v>9</v>
      </c>
      <c r="B6" s="5"/>
      <c r="C6" s="6" t="s">
        <v>10</v>
      </c>
      <c r="D6" s="6"/>
      <c r="E6" s="6"/>
      <c r="F6" s="6"/>
      <c r="G6" s="5" t="s">
        <v>11</v>
      </c>
      <c r="H6" s="5"/>
      <c r="I6" s="5"/>
      <c r="J6" s="6" t="s">
        <v>12</v>
      </c>
      <c r="K6" s="6"/>
      <c r="L6" s="5" t="s">
        <v>13</v>
      </c>
      <c r="M6" s="5"/>
      <c r="N6" s="6" t="s">
        <v>14</v>
      </c>
      <c r="O6" s="6"/>
      <c r="P6" s="6"/>
    </row>
    <row r="7" customFormat="false" ht="7.5" hidden="false" customHeight="true" outlineLevel="0" collapsed="false"/>
    <row r="8" customFormat="false" ht="39.75" hidden="false" customHeight="true" outlineLevel="0" collapsed="false">
      <c r="A8" s="7" t="s">
        <v>15</v>
      </c>
      <c r="B8" s="7" t="s">
        <v>16</v>
      </c>
      <c r="C8" s="7" t="s">
        <v>17</v>
      </c>
      <c r="D8" s="7" t="s">
        <v>18</v>
      </c>
      <c r="E8" s="7" t="s">
        <v>19</v>
      </c>
      <c r="F8" s="7" t="s">
        <v>20</v>
      </c>
      <c r="G8" s="7" t="s">
        <v>21</v>
      </c>
      <c r="H8" s="7" t="s">
        <v>22</v>
      </c>
      <c r="I8" s="7" t="s">
        <v>23</v>
      </c>
      <c r="J8" s="7" t="s">
        <v>24</v>
      </c>
      <c r="K8" s="7" t="s">
        <v>25</v>
      </c>
      <c r="L8" s="7" t="s">
        <v>26</v>
      </c>
      <c r="M8" s="7" t="s">
        <v>27</v>
      </c>
      <c r="N8" s="7" t="s">
        <v>28</v>
      </c>
      <c r="O8" s="7" t="s">
        <v>29</v>
      </c>
      <c r="P8" s="7" t="s">
        <v>30</v>
      </c>
    </row>
    <row r="9" customFormat="false" ht="25.5" hidden="false" customHeight="true" outlineLevel="0" collapsed="false">
      <c r="A9" s="8" t="s">
        <v>31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1"/>
    </row>
    <row r="10" customFormat="false" ht="21.75" hidden="false" customHeight="true" outlineLevel="0" collapsed="false">
      <c r="A10" s="9" t="s">
        <v>32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0"/>
    </row>
    <row r="11" customFormat="false" ht="21.75" hidden="false" customHeight="true" outlineLevel="0" collapsed="false">
      <c r="A11" s="11" t="s">
        <v>33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2"/>
    </row>
    <row r="12" customFormat="false" ht="21.75" hidden="false" customHeight="true" outlineLevel="0" collapsed="false">
      <c r="A12" s="11" t="s">
        <v>34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2"/>
    </row>
    <row r="13" customFormat="false" ht="21.75" hidden="false" customHeight="true" outlineLevel="0" collapsed="false">
      <c r="A13" s="11" t="s">
        <v>35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2"/>
    </row>
    <row r="14" customFormat="false" ht="21.75" hidden="false" customHeight="true" outlineLevel="0" collapsed="false">
      <c r="A14" s="9" t="s">
        <v>36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0"/>
    </row>
    <row r="15" customFormat="false" ht="21.75" hidden="false" customHeight="true" outlineLevel="0" collapsed="false">
      <c r="A15" s="11" t="s">
        <v>37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2"/>
    </row>
    <row r="16" customFormat="false" ht="21.75" hidden="false" customHeight="true" outlineLevel="0" collapsed="false">
      <c r="A16" s="11" t="s">
        <v>38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2"/>
    </row>
    <row r="17" customFormat="false" ht="21.75" hidden="false" customHeight="true" outlineLevel="0" collapsed="false">
      <c r="A17" s="11" t="s">
        <v>39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2"/>
    </row>
    <row r="18" customFormat="false" ht="21.75" hidden="false" customHeight="true" outlineLevel="0" collapsed="false">
      <c r="A18" s="9" t="s">
        <v>40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0"/>
    </row>
    <row r="19" customFormat="false" ht="21.75" hidden="false" customHeight="true" outlineLevel="0" collapsed="false">
      <c r="A19" s="11" t="s">
        <v>41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2"/>
    </row>
    <row r="20" customFormat="false" ht="21.75" hidden="false" customHeight="true" outlineLevel="0" collapsed="false">
      <c r="A20" s="11" t="s">
        <v>42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2"/>
    </row>
    <row r="21" customFormat="false" ht="25.5" hidden="false" customHeight="true" outlineLevel="0" collapsed="false">
      <c r="A21" s="8" t="s">
        <v>43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1"/>
    </row>
    <row r="22" customFormat="false" ht="21.75" hidden="false" customHeight="true" outlineLevel="0" collapsed="false">
      <c r="A22" s="9" t="s">
        <v>44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0"/>
    </row>
    <row r="23" customFormat="false" ht="21.75" hidden="false" customHeight="true" outlineLevel="0" collapsed="false">
      <c r="A23" s="11" t="s">
        <v>45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2"/>
    </row>
    <row r="24" customFormat="false" ht="21.75" hidden="false" customHeight="true" outlineLevel="0" collapsed="false">
      <c r="A24" s="11" t="s">
        <v>46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2"/>
    </row>
    <row r="25" customFormat="false" ht="21.75" hidden="false" customHeight="true" outlineLevel="0" collapsed="false">
      <c r="A25" s="11" t="s">
        <v>47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2"/>
    </row>
    <row r="26" customFormat="false" ht="21.75" hidden="false" customHeight="true" outlineLevel="0" collapsed="false">
      <c r="A26" s="11" t="s">
        <v>48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2"/>
    </row>
    <row r="27" customFormat="false" ht="21.75" hidden="false" customHeight="true" outlineLevel="0" collapsed="false">
      <c r="A27" s="11" t="s">
        <v>49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2"/>
    </row>
    <row r="28" customFormat="false" ht="21.75" hidden="false" customHeight="true" outlineLevel="0" collapsed="false">
      <c r="A28" s="9" t="s">
        <v>50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10"/>
    </row>
    <row r="29" customFormat="false" ht="21.75" hidden="false" customHeight="true" outlineLevel="0" collapsed="false">
      <c r="A29" s="11" t="s">
        <v>51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2"/>
    </row>
    <row r="30" customFormat="false" ht="21.75" hidden="false" customHeight="true" outlineLevel="0" collapsed="false">
      <c r="A30" s="11" t="s">
        <v>52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2"/>
    </row>
    <row r="31" customFormat="false" ht="21.75" hidden="false" customHeight="true" outlineLevel="0" collapsed="false">
      <c r="A31" s="11" t="s">
        <v>53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2"/>
    </row>
    <row r="32" customFormat="false" ht="25.5" hidden="false" customHeight="true" outlineLevel="0" collapsed="false">
      <c r="A32" s="8" t="s">
        <v>54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1"/>
    </row>
    <row r="33" customFormat="false" ht="21.75" hidden="false" customHeight="true" outlineLevel="0" collapsed="false">
      <c r="A33" s="9" t="s">
        <v>55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0"/>
    </row>
    <row r="34" customFormat="false" ht="21.75" hidden="false" customHeight="true" outlineLevel="0" collapsed="false">
      <c r="A34" s="11" t="s">
        <v>56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2"/>
    </row>
    <row r="35" customFormat="false" ht="21.75" hidden="false" customHeight="true" outlineLevel="0" collapsed="false">
      <c r="A35" s="11" t="s">
        <v>57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2"/>
    </row>
    <row r="36" customFormat="false" ht="21.75" hidden="false" customHeight="true" outlineLevel="0" collapsed="false">
      <c r="A36" s="11" t="s">
        <v>58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2"/>
    </row>
    <row r="37" customFormat="false" ht="21.75" hidden="false" customHeight="true" outlineLevel="0" collapsed="false">
      <c r="A37" s="9" t="s">
        <v>59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10"/>
    </row>
    <row r="38" customFormat="false" ht="21.75" hidden="false" customHeight="true" outlineLevel="0" collapsed="false">
      <c r="A38" s="11" t="s">
        <v>60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2"/>
    </row>
    <row r="39" customFormat="false" ht="21.75" hidden="false" customHeight="true" outlineLevel="0" collapsed="false">
      <c r="A39" s="11" t="s">
        <v>61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2"/>
    </row>
    <row r="40" customFormat="false" ht="21.75" hidden="false" customHeight="true" outlineLevel="0" collapsed="false">
      <c r="A40" s="11" t="s">
        <v>62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2"/>
    </row>
    <row r="41" customFormat="false" ht="21.75" hidden="false" customHeight="true" outlineLevel="0" collapsed="false">
      <c r="A41" s="9" t="s">
        <v>63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10"/>
    </row>
    <row r="42" customFormat="false" ht="21.75" hidden="false" customHeight="true" outlineLevel="0" collapsed="false">
      <c r="A42" s="11" t="s">
        <v>64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2"/>
    </row>
    <row r="43" customFormat="false" ht="25.5" hidden="false" customHeight="true" outlineLevel="0" collapsed="false">
      <c r="A43" s="8" t="s">
        <v>65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1"/>
    </row>
    <row r="44" customFormat="false" ht="21.75" hidden="false" customHeight="true" outlineLevel="0" collapsed="false">
      <c r="A44" s="9" t="s">
        <v>66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10"/>
    </row>
    <row r="45" customFormat="false" ht="21.75" hidden="false" customHeight="true" outlineLevel="0" collapsed="false">
      <c r="A45" s="11" t="s">
        <v>67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2"/>
    </row>
    <row r="46" customFormat="false" ht="21.75" hidden="false" customHeight="true" outlineLevel="0" collapsed="false">
      <c r="A46" s="11" t="s">
        <v>68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2"/>
    </row>
    <row r="47" customFormat="false" ht="21.75" hidden="false" customHeight="true" outlineLevel="0" collapsed="false">
      <c r="A47" s="9" t="s">
        <v>69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10"/>
    </row>
    <row r="48" customFormat="false" ht="21.75" hidden="false" customHeight="true" outlineLevel="0" collapsed="false">
      <c r="A48" s="11" t="s">
        <v>70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2"/>
    </row>
    <row r="49" customFormat="false" ht="21.75" hidden="false" customHeight="true" outlineLevel="0" collapsed="false">
      <c r="A49" s="11" t="s">
        <v>71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2"/>
    </row>
    <row r="50" customFormat="false" ht="21.75" hidden="false" customHeight="true" outlineLevel="0" collapsed="false">
      <c r="A50" s="11" t="s">
        <v>72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2"/>
    </row>
    <row r="51" customFormat="false" ht="21.75" hidden="false" customHeight="true" outlineLevel="0" collapsed="false">
      <c r="A51" s="11" t="s">
        <v>73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2"/>
    </row>
    <row r="52" customFormat="false" ht="21.75" hidden="false" customHeight="true" outlineLevel="0" collapsed="false">
      <c r="A52" s="9" t="s">
        <v>74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/>
    </row>
    <row r="53" customFormat="false" ht="21.75" hidden="false" customHeight="true" outlineLevel="0" collapsed="false">
      <c r="A53" s="11" t="s">
        <v>75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2"/>
    </row>
    <row r="54" customFormat="false" ht="25.5" hidden="false" customHeight="true" outlineLevel="0" collapsed="false">
      <c r="A54" s="8" t="s">
        <v>76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1"/>
    </row>
    <row r="55" customFormat="false" ht="21.75" hidden="false" customHeight="true" outlineLevel="0" collapsed="false">
      <c r="A55" s="9" t="s">
        <v>77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10"/>
    </row>
    <row r="56" customFormat="false" ht="21.75" hidden="false" customHeight="true" outlineLevel="0" collapsed="false">
      <c r="A56" s="11" t="s">
        <v>78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2"/>
    </row>
    <row r="57" customFormat="false" ht="21.75" hidden="false" customHeight="true" outlineLevel="0" collapsed="false">
      <c r="A57" s="11" t="s">
        <v>79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2"/>
    </row>
    <row r="58" customFormat="false" ht="21.75" hidden="false" customHeight="true" outlineLevel="0" collapsed="false">
      <c r="A58" s="9" t="s">
        <v>80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10"/>
    </row>
    <row r="59" customFormat="false" ht="21.75" hidden="false" customHeight="true" outlineLevel="0" collapsed="false">
      <c r="A59" s="11" t="s">
        <v>81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2"/>
    </row>
    <row r="60" customFormat="false" ht="25.5" hidden="false" customHeight="true" outlineLevel="0" collapsed="false">
      <c r="A60" s="8" t="s">
        <v>82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1"/>
    </row>
    <row r="61" customFormat="false" ht="21.75" hidden="false" customHeight="true" outlineLevel="0" collapsed="false">
      <c r="A61" s="9" t="s">
        <v>83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10"/>
    </row>
    <row r="62" customFormat="false" ht="21.75" hidden="false" customHeight="true" outlineLevel="0" collapsed="false">
      <c r="A62" s="11" t="s">
        <v>84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2"/>
    </row>
    <row r="63" customFormat="false" ht="21.75" hidden="false" customHeight="true" outlineLevel="0" collapsed="false">
      <c r="A63" s="11" t="s">
        <v>85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2"/>
    </row>
    <row r="64" customFormat="false" ht="21.75" hidden="false" customHeight="true" outlineLevel="0" collapsed="false">
      <c r="A64" s="11" t="s">
        <v>86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2"/>
    </row>
    <row r="65" customFormat="false" ht="21.75" hidden="false" customHeight="true" outlineLevel="0" collapsed="false">
      <c r="A65" s="11" t="s">
        <v>87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2"/>
    </row>
    <row r="66" customFormat="false" ht="21.75" hidden="false" customHeight="true" outlineLevel="0" collapsed="false">
      <c r="A66" s="9" t="s">
        <v>88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10"/>
    </row>
    <row r="67" customFormat="false" ht="21.75" hidden="false" customHeight="true" outlineLevel="0" collapsed="false">
      <c r="A67" s="11" t="s">
        <v>89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2"/>
    </row>
    <row r="68" customFormat="false" ht="21.75" hidden="false" customHeight="true" outlineLevel="0" collapsed="false">
      <c r="A68" s="11" t="s">
        <v>90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2"/>
    </row>
    <row r="69" customFormat="false" ht="21.75" hidden="false" customHeight="true" outlineLevel="0" collapsed="false">
      <c r="A69" s="9" t="s">
        <v>91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10"/>
    </row>
    <row r="70" customFormat="false" ht="21.75" hidden="false" customHeight="true" outlineLevel="0" collapsed="false">
      <c r="A70" s="11" t="s">
        <v>92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2"/>
    </row>
    <row r="71" customFormat="false" ht="21.75" hidden="false" customHeight="true" outlineLevel="0" collapsed="false">
      <c r="A71" s="11" t="s">
        <v>93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2"/>
    </row>
    <row r="72" customFormat="false" ht="25.5" hidden="false" customHeight="true" outlineLevel="0" collapsed="false">
      <c r="A72" s="8" t="s">
        <v>94</v>
      </c>
      <c r="B72" s="8"/>
      <c r="C72" s="8"/>
      <c r="D72" s="8"/>
      <c r="E72" s="8"/>
      <c r="F72" s="8"/>
      <c r="G72" s="8"/>
      <c r="H72" s="8"/>
      <c r="I72" s="13" t="n">
        <f aca="false">SUM(I9:I71)</f>
        <v>0</v>
      </c>
      <c r="J72" s="13" t="n">
        <f aca="false">SUM(J9:J71)</f>
        <v>0</v>
      </c>
      <c r="K72" s="13" t="n">
        <f aca="false">SUM(K9:K71)</f>
        <v>0</v>
      </c>
      <c r="L72" s="14"/>
      <c r="M72" s="14"/>
      <c r="N72" s="14"/>
      <c r="O72" s="14"/>
      <c r="P72" s="14"/>
    </row>
    <row r="74" customFormat="false" ht="18" hidden="false" customHeight="true" outlineLevel="0" collapsed="false">
      <c r="A74" s="15" t="s">
        <v>95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0"/>
    </row>
  </sheetData>
  <mergeCells count="80">
    <mergeCell ref="A2:J2"/>
    <mergeCell ref="K2:P2"/>
    <mergeCell ref="A3:P3"/>
    <mergeCell ref="A5:B5"/>
    <mergeCell ref="C5:F5"/>
    <mergeCell ref="G5:I5"/>
    <mergeCell ref="J5:K5"/>
    <mergeCell ref="L5:M5"/>
    <mergeCell ref="N5:P5"/>
    <mergeCell ref="A6:B6"/>
    <mergeCell ref="C6:F6"/>
    <mergeCell ref="G6:I6"/>
    <mergeCell ref="J6:K6"/>
    <mergeCell ref="L6:M6"/>
    <mergeCell ref="N6:P6"/>
    <mergeCell ref="A9:P9"/>
    <mergeCell ref="A10:P10"/>
    <mergeCell ref="A11:P11"/>
    <mergeCell ref="A12:P12"/>
    <mergeCell ref="A13:P13"/>
    <mergeCell ref="A14:P14"/>
    <mergeCell ref="A15:P15"/>
    <mergeCell ref="A16:P16"/>
    <mergeCell ref="A17:P17"/>
    <mergeCell ref="A18:P18"/>
    <mergeCell ref="A19:P19"/>
    <mergeCell ref="A20:P20"/>
    <mergeCell ref="A21:P21"/>
    <mergeCell ref="A22:P22"/>
    <mergeCell ref="A23:P23"/>
    <mergeCell ref="A24:P24"/>
    <mergeCell ref="A25:P25"/>
    <mergeCell ref="A26:P26"/>
    <mergeCell ref="A27:P27"/>
    <mergeCell ref="A28:P28"/>
    <mergeCell ref="A29:P29"/>
    <mergeCell ref="A30:P30"/>
    <mergeCell ref="A31:P31"/>
    <mergeCell ref="A32:P32"/>
    <mergeCell ref="A33:P33"/>
    <mergeCell ref="A34:P34"/>
    <mergeCell ref="A35:P35"/>
    <mergeCell ref="A36:P36"/>
    <mergeCell ref="A37:P37"/>
    <mergeCell ref="A38:P38"/>
    <mergeCell ref="A39:P39"/>
    <mergeCell ref="A40:P40"/>
    <mergeCell ref="A41:P41"/>
    <mergeCell ref="A42:P42"/>
    <mergeCell ref="A43:P43"/>
    <mergeCell ref="A44:P44"/>
    <mergeCell ref="A45:P45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  <mergeCell ref="A57:P57"/>
    <mergeCell ref="A58:P58"/>
    <mergeCell ref="A59:P59"/>
    <mergeCell ref="A60:P60"/>
    <mergeCell ref="A61:P61"/>
    <mergeCell ref="A62:P62"/>
    <mergeCell ref="A63:P63"/>
    <mergeCell ref="A64:P64"/>
    <mergeCell ref="A65:P65"/>
    <mergeCell ref="A66:P66"/>
    <mergeCell ref="A67:P67"/>
    <mergeCell ref="A68:P68"/>
    <mergeCell ref="A69:P69"/>
    <mergeCell ref="A70:P70"/>
    <mergeCell ref="A71:P71"/>
    <mergeCell ref="A72:H72"/>
    <mergeCell ref="A74:P74"/>
  </mergeCells>
  <dataValidations count="1">
    <dataValidation allowBlank="true" errorStyle="stop" operator="between" showDropDown="false" showErrorMessage="false" showInputMessage="false" sqref="M9:M200" type="list">
      <formula1>"● Not Started,▲ In Progress,✓ Complete,On Hold,Cancelled"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B82F6"/>
    <pageSetUpPr fitToPage="false"/>
  </sheetPr>
  <dimension ref="A1:I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2"/>
    <col collapsed="false" customWidth="true" hidden="false" outlineLevel="0" max="3" min="3" style="0" width="24"/>
    <col collapsed="false" customWidth="true" hidden="false" outlineLevel="0" max="4" min="4" style="0" width="32"/>
    <col collapsed="false" customWidth="true" hidden="false" outlineLevel="0" max="5" min="5" style="0" width="20"/>
    <col collapsed="false" customWidth="true" hidden="false" outlineLevel="0" max="6" min="6" style="0" width="18"/>
    <col collapsed="false" customWidth="true" hidden="false" outlineLevel="0" max="7" min="7" style="0" width="20"/>
    <col collapsed="false" customWidth="true" hidden="false" outlineLevel="0" max="8" min="8" style="0" width="14"/>
    <col collapsed="false" customWidth="true" hidden="false" outlineLevel="0" max="9" min="9" style="0" width="1.51"/>
  </cols>
  <sheetData>
    <row r="1" customFormat="false" ht="6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</row>
    <row r="2" customFormat="false" ht="48" hidden="false" customHeight="true" outlineLevel="0" collapsed="false">
      <c r="A2" s="16" t="s">
        <v>96</v>
      </c>
      <c r="B2" s="16"/>
      <c r="C2" s="16"/>
      <c r="D2" s="16"/>
      <c r="E2" s="16"/>
      <c r="F2" s="16"/>
      <c r="G2" s="16"/>
      <c r="H2" s="16"/>
      <c r="I2" s="1"/>
    </row>
    <row r="3" customFormat="false" ht="19.5" hidden="false" customHeight="true" outlineLevel="0" collapsed="false">
      <c r="A3" s="17" t="s">
        <v>97</v>
      </c>
      <c r="B3" s="17"/>
      <c r="C3" s="17"/>
      <c r="D3" s="17"/>
      <c r="E3" s="17"/>
      <c r="F3" s="17"/>
      <c r="G3" s="17"/>
      <c r="H3" s="17"/>
      <c r="I3" s="1"/>
    </row>
    <row r="4" customFormat="false" ht="15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/>
    </row>
    <row r="5" customFormat="false" ht="21.75" hidden="false" customHeight="true" outlineLevel="0" collapsed="false">
      <c r="A5" s="7" t="s">
        <v>98</v>
      </c>
      <c r="B5" s="7" t="s">
        <v>99</v>
      </c>
      <c r="C5" s="7" t="s">
        <v>100</v>
      </c>
      <c r="D5" s="7" t="s">
        <v>101</v>
      </c>
      <c r="E5" s="7" t="s">
        <v>21</v>
      </c>
      <c r="F5" s="7" t="s">
        <v>102</v>
      </c>
      <c r="G5" s="7" t="s">
        <v>103</v>
      </c>
      <c r="H5" s="7" t="s">
        <v>104</v>
      </c>
    </row>
    <row r="6" customFormat="false" ht="54.75" hidden="false" customHeight="true" outlineLevel="0" collapsed="false">
      <c r="A6" s="18" t="s">
        <v>105</v>
      </c>
      <c r="B6" s="19" t="s">
        <v>106</v>
      </c>
      <c r="C6" s="20" t="s">
        <v>107</v>
      </c>
      <c r="D6" s="20" t="s">
        <v>108</v>
      </c>
      <c r="E6" s="20" t="s">
        <v>109</v>
      </c>
      <c r="F6" s="20" t="s">
        <v>110</v>
      </c>
      <c r="G6" s="20" t="s">
        <v>111</v>
      </c>
      <c r="H6" s="20" t="s">
        <v>112</v>
      </c>
    </row>
    <row r="7" customFormat="false" ht="54.75" hidden="false" customHeight="true" outlineLevel="0" collapsed="false">
      <c r="A7" s="21" t="s">
        <v>113</v>
      </c>
      <c r="B7" s="22" t="s">
        <v>114</v>
      </c>
      <c r="C7" s="23" t="s">
        <v>115</v>
      </c>
      <c r="D7" s="23" t="s">
        <v>116</v>
      </c>
      <c r="E7" s="23" t="s">
        <v>117</v>
      </c>
      <c r="F7" s="23" t="s">
        <v>118</v>
      </c>
      <c r="G7" s="23" t="s">
        <v>119</v>
      </c>
      <c r="H7" s="23" t="s">
        <v>120</v>
      </c>
    </row>
    <row r="8" customFormat="false" ht="54.75" hidden="false" customHeight="true" outlineLevel="0" collapsed="false">
      <c r="A8" s="18" t="s">
        <v>121</v>
      </c>
      <c r="B8" s="19" t="s">
        <v>122</v>
      </c>
      <c r="C8" s="20" t="s">
        <v>123</v>
      </c>
      <c r="D8" s="20" t="s">
        <v>124</v>
      </c>
      <c r="E8" s="20" t="s">
        <v>125</v>
      </c>
      <c r="F8" s="20" t="s">
        <v>126</v>
      </c>
      <c r="G8" s="20" t="s">
        <v>127</v>
      </c>
      <c r="H8" s="20" t="s">
        <v>128</v>
      </c>
    </row>
    <row r="9" customFormat="false" ht="54.75" hidden="false" customHeight="true" outlineLevel="0" collapsed="false">
      <c r="A9" s="21" t="s">
        <v>129</v>
      </c>
      <c r="B9" s="22" t="s">
        <v>130</v>
      </c>
      <c r="C9" s="23" t="s">
        <v>131</v>
      </c>
      <c r="D9" s="23" t="s">
        <v>132</v>
      </c>
      <c r="E9" s="23" t="s">
        <v>133</v>
      </c>
      <c r="F9" s="23" t="s">
        <v>134</v>
      </c>
      <c r="G9" s="23" t="s">
        <v>135</v>
      </c>
      <c r="H9" s="23" t="s">
        <v>136</v>
      </c>
    </row>
    <row r="10" customFormat="false" ht="54.75" hidden="false" customHeight="true" outlineLevel="0" collapsed="false">
      <c r="A10" s="18" t="s">
        <v>137</v>
      </c>
      <c r="B10" s="19" t="s">
        <v>138</v>
      </c>
      <c r="C10" s="20" t="s">
        <v>139</v>
      </c>
      <c r="D10" s="20" t="s">
        <v>140</v>
      </c>
      <c r="E10" s="20" t="s">
        <v>141</v>
      </c>
      <c r="F10" s="20" t="s">
        <v>142</v>
      </c>
      <c r="G10" s="20" t="s">
        <v>143</v>
      </c>
      <c r="H10" s="20" t="s">
        <v>144</v>
      </c>
    </row>
    <row r="11" customFormat="false" ht="54.75" hidden="false" customHeight="true" outlineLevel="0" collapsed="false">
      <c r="A11" s="21" t="s">
        <v>145</v>
      </c>
      <c r="B11" s="22" t="s">
        <v>146</v>
      </c>
      <c r="C11" s="23" t="s">
        <v>147</v>
      </c>
      <c r="D11" s="23" t="s">
        <v>148</v>
      </c>
      <c r="E11" s="23" t="s">
        <v>149</v>
      </c>
      <c r="F11" s="23" t="s">
        <v>150</v>
      </c>
      <c r="G11" s="23" t="s">
        <v>151</v>
      </c>
      <c r="H11" s="23" t="s">
        <v>152</v>
      </c>
    </row>
    <row r="12" customFormat="false" ht="54.75" hidden="false" customHeight="true" outlineLevel="0" collapsed="false">
      <c r="A12" s="18" t="s">
        <v>153</v>
      </c>
      <c r="B12" s="19" t="s">
        <v>154</v>
      </c>
      <c r="C12" s="20" t="s">
        <v>155</v>
      </c>
      <c r="D12" s="20" t="s">
        <v>156</v>
      </c>
      <c r="E12" s="20" t="s">
        <v>157</v>
      </c>
      <c r="F12" s="20" t="s">
        <v>158</v>
      </c>
      <c r="G12" s="20" t="s">
        <v>159</v>
      </c>
      <c r="H12" s="20" t="s">
        <v>160</v>
      </c>
    </row>
    <row r="13" customFormat="false" ht="54.75" hidden="false" customHeight="true" outlineLevel="0" collapsed="false">
      <c r="A13" s="21" t="s">
        <v>161</v>
      </c>
      <c r="B13" s="22" t="s">
        <v>162</v>
      </c>
      <c r="C13" s="23" t="s">
        <v>163</v>
      </c>
      <c r="D13" s="23" t="s">
        <v>164</v>
      </c>
      <c r="E13" s="23" t="s">
        <v>165</v>
      </c>
      <c r="F13" s="23" t="s">
        <v>166</v>
      </c>
      <c r="G13" s="23" t="s">
        <v>111</v>
      </c>
      <c r="H13" s="23" t="s">
        <v>167</v>
      </c>
    </row>
    <row r="14" customFormat="false" ht="54.75" hidden="false" customHeight="true" outlineLevel="0" collapsed="false">
      <c r="A14" s="18" t="s">
        <v>168</v>
      </c>
      <c r="B14" s="19" t="s">
        <v>169</v>
      </c>
      <c r="C14" s="20" t="s">
        <v>170</v>
      </c>
      <c r="D14" s="20" t="s">
        <v>171</v>
      </c>
      <c r="E14" s="20" t="s">
        <v>172</v>
      </c>
      <c r="F14" s="20" t="s">
        <v>173</v>
      </c>
      <c r="G14" s="20" t="s">
        <v>111</v>
      </c>
      <c r="H14" s="20" t="s">
        <v>174</v>
      </c>
    </row>
    <row r="16" customFormat="false" ht="18" hidden="false" customHeight="true" outlineLevel="0" collapsed="false">
      <c r="A16" s="15" t="s">
        <v>175</v>
      </c>
      <c r="B16" s="15"/>
      <c r="C16" s="15"/>
      <c r="D16" s="15"/>
      <c r="E16" s="15"/>
      <c r="F16" s="15"/>
      <c r="G16" s="15"/>
      <c r="H16" s="15"/>
      <c r="I16" s="10"/>
    </row>
  </sheetData>
  <mergeCells count="3">
    <mergeCell ref="A2:H2"/>
    <mergeCell ref="A3:H3"/>
    <mergeCell ref="A16:H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6B35"/>
    <pageSetUpPr fitToPage="false"/>
  </sheetPr>
  <dimension ref="A1:G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.51"/>
    <col collapsed="false" customWidth="true" hidden="false" outlineLevel="0" max="2" min="2" style="0" width="26"/>
    <col collapsed="false" customWidth="true" hidden="false" outlineLevel="0" max="6" min="3" style="0" width="16"/>
    <col collapsed="false" customWidth="true" hidden="false" outlineLevel="0" max="7" min="7" style="0" width="1.51"/>
  </cols>
  <sheetData>
    <row r="1" customFormat="false" ht="6" hidden="false" customHeight="true" outlineLevel="0" collapsed="false">
      <c r="A1" s="1"/>
      <c r="B1" s="1"/>
      <c r="C1" s="1"/>
      <c r="D1" s="1"/>
      <c r="E1" s="1"/>
      <c r="F1" s="1"/>
      <c r="G1" s="1"/>
    </row>
    <row r="2" customFormat="false" ht="48" hidden="false" customHeight="true" outlineLevel="0" collapsed="false">
      <c r="A2" s="1"/>
      <c r="B2" s="16" t="s">
        <v>176</v>
      </c>
      <c r="C2" s="16"/>
      <c r="D2" s="16"/>
      <c r="E2" s="16"/>
      <c r="F2" s="16"/>
      <c r="G2" s="1"/>
    </row>
    <row r="3" customFormat="false" ht="19.5" hidden="false" customHeight="true" outlineLevel="0" collapsed="false">
      <c r="A3" s="1"/>
      <c r="B3" s="17" t="s">
        <v>177</v>
      </c>
      <c r="C3" s="17"/>
      <c r="D3" s="17"/>
      <c r="E3" s="17"/>
      <c r="F3" s="17"/>
      <c r="G3" s="1"/>
    </row>
    <row r="4" customFormat="false" ht="15" hidden="false" customHeight="false" outlineLevel="0" collapsed="false">
      <c r="A4" s="1"/>
      <c r="B4" s="1"/>
      <c r="C4" s="1"/>
      <c r="D4" s="1"/>
      <c r="E4" s="1"/>
      <c r="F4" s="1"/>
      <c r="G4" s="1"/>
    </row>
    <row r="5" customFormat="false" ht="24" hidden="false" customHeight="true" outlineLevel="0" collapsed="false">
      <c r="B5" s="24" t="s">
        <v>178</v>
      </c>
      <c r="C5" s="24" t="s">
        <v>179</v>
      </c>
      <c r="D5" s="24" t="s">
        <v>180</v>
      </c>
      <c r="E5" s="24" t="s">
        <v>181</v>
      </c>
      <c r="F5" s="24" t="s">
        <v>182</v>
      </c>
    </row>
    <row r="6" customFormat="false" ht="24" hidden="false" customHeight="true" outlineLevel="0" collapsed="false">
      <c r="B6" s="25" t="s">
        <v>183</v>
      </c>
      <c r="C6" s="26" t="n">
        <f aca="false">SUMIF('WBS REGISTER'!A:A,"1.?.?",'WBS REGISTER'!I:I)</f>
        <v>0</v>
      </c>
      <c r="D6" s="26" t="n">
        <f aca="false">SUMIF('WBS REGISTER'!A:A,"1.?.?",'WBS REGISTER'!J:J)</f>
        <v>0</v>
      </c>
      <c r="E6" s="26" t="n">
        <f aca="false">SUMIF('WBS REGISTER'!A:A,"1.?.?",'WBS REGISTER'!K:K)</f>
        <v>0</v>
      </c>
      <c r="F6" s="27" t="str">
        <f aca="false">IFERROR(D6/C6,"")</f>
        <v/>
      </c>
    </row>
    <row r="7" customFormat="false" ht="24" hidden="false" customHeight="true" outlineLevel="0" collapsed="false">
      <c r="B7" s="28" t="s">
        <v>184</v>
      </c>
      <c r="C7" s="29" t="n">
        <f aca="false">SUMIF('WBS REGISTER'!A:A,"2.?.?",'WBS REGISTER'!I:I)</f>
        <v>0</v>
      </c>
      <c r="D7" s="29" t="n">
        <f aca="false">SUMIF('WBS REGISTER'!A:A,"2.?.?",'WBS REGISTER'!J:J)</f>
        <v>0</v>
      </c>
      <c r="E7" s="29" t="n">
        <f aca="false">SUMIF('WBS REGISTER'!A:A,"2.?.?",'WBS REGISTER'!K:K)</f>
        <v>0</v>
      </c>
      <c r="F7" s="27" t="str">
        <f aca="false">IFERROR(D7/C7,"")</f>
        <v/>
      </c>
    </row>
    <row r="8" customFormat="false" ht="24" hidden="false" customHeight="true" outlineLevel="0" collapsed="false">
      <c r="B8" s="25" t="s">
        <v>185</v>
      </c>
      <c r="C8" s="26" t="n">
        <f aca="false">SUMIF('WBS REGISTER'!A:A,"3.?.?",'WBS REGISTER'!I:I)</f>
        <v>0</v>
      </c>
      <c r="D8" s="26" t="n">
        <f aca="false">SUMIF('WBS REGISTER'!A:A,"3.?.?",'WBS REGISTER'!J:J)</f>
        <v>0</v>
      </c>
      <c r="E8" s="26" t="n">
        <f aca="false">SUMIF('WBS REGISTER'!A:A,"3.?.?",'WBS REGISTER'!K:K)</f>
        <v>0</v>
      </c>
      <c r="F8" s="27" t="str">
        <f aca="false">IFERROR(D8/C8,"")</f>
        <v/>
      </c>
    </row>
    <row r="9" customFormat="false" ht="24" hidden="false" customHeight="true" outlineLevel="0" collapsed="false">
      <c r="B9" s="28" t="s">
        <v>186</v>
      </c>
      <c r="C9" s="29" t="n">
        <f aca="false">SUMIF('WBS REGISTER'!A:A,"4.?.?",'WBS REGISTER'!I:I)</f>
        <v>0</v>
      </c>
      <c r="D9" s="29" t="n">
        <f aca="false">SUMIF('WBS REGISTER'!A:A,"4.?.?",'WBS REGISTER'!J:J)</f>
        <v>0</v>
      </c>
      <c r="E9" s="29" t="n">
        <f aca="false">SUMIF('WBS REGISTER'!A:A,"4.?.?",'WBS REGISTER'!K:K)</f>
        <v>0</v>
      </c>
      <c r="F9" s="27" t="str">
        <f aca="false">IFERROR(D9/C9,"")</f>
        <v/>
      </c>
    </row>
    <row r="10" customFormat="false" ht="24" hidden="false" customHeight="true" outlineLevel="0" collapsed="false">
      <c r="B10" s="25" t="s">
        <v>187</v>
      </c>
      <c r="C10" s="26" t="n">
        <f aca="false">SUMIF('WBS REGISTER'!A:A,"5.?.?",'WBS REGISTER'!I:I)</f>
        <v>0</v>
      </c>
      <c r="D10" s="26" t="n">
        <f aca="false">SUMIF('WBS REGISTER'!A:A,"5.?.?",'WBS REGISTER'!J:J)</f>
        <v>0</v>
      </c>
      <c r="E10" s="26" t="n">
        <f aca="false">SUMIF('WBS REGISTER'!A:A,"5.?.?",'WBS REGISTER'!K:K)</f>
        <v>0</v>
      </c>
      <c r="F10" s="27" t="str">
        <f aca="false">IFERROR(D10/C10,"")</f>
        <v/>
      </c>
    </row>
    <row r="11" customFormat="false" ht="24" hidden="false" customHeight="true" outlineLevel="0" collapsed="false">
      <c r="B11" s="28" t="s">
        <v>188</v>
      </c>
      <c r="C11" s="29" t="n">
        <f aca="false">SUMIF('WBS REGISTER'!A:A,"6.?.?",'WBS REGISTER'!I:I)</f>
        <v>0</v>
      </c>
      <c r="D11" s="29" t="n">
        <f aca="false">SUMIF('WBS REGISTER'!A:A,"6.?.?",'WBS REGISTER'!J:J)</f>
        <v>0</v>
      </c>
      <c r="E11" s="29" t="n">
        <f aca="false">SUMIF('WBS REGISTER'!A:A,"6.?.?",'WBS REGISTER'!K:K)</f>
        <v>0</v>
      </c>
      <c r="F11" s="27" t="str">
        <f aca="false">IFERROR(D11/C11,"")</f>
        <v/>
      </c>
    </row>
    <row r="12" customFormat="false" ht="25.5" hidden="false" customHeight="true" outlineLevel="0" collapsed="false">
      <c r="B12" s="30" t="s">
        <v>189</v>
      </c>
      <c r="C12" s="13" t="n">
        <f aca="false">SUM(C6:C11)</f>
        <v>0</v>
      </c>
      <c r="D12" s="13" t="n">
        <f aca="false">SUM(D6:D11)</f>
        <v>0</v>
      </c>
      <c r="E12" s="13" t="n">
        <f aca="false">SUM(E6:E11)</f>
        <v>0</v>
      </c>
      <c r="F12" s="31" t="str">
        <f aca="false">IFERROR(D12/C12,"")</f>
        <v/>
      </c>
    </row>
    <row r="14" customFormat="false" ht="18" hidden="false" customHeight="true" outlineLevel="0" collapsed="false">
      <c r="A14" s="10"/>
      <c r="B14" s="15" t="s">
        <v>190</v>
      </c>
      <c r="C14" s="15"/>
      <c r="D14" s="15"/>
      <c r="E14" s="15"/>
      <c r="F14" s="15"/>
      <c r="G14" s="10"/>
    </row>
  </sheetData>
  <mergeCells count="3">
    <mergeCell ref="B2:F2"/>
    <mergeCell ref="B3:F3"/>
    <mergeCell ref="B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2026-06-29T10:20:36Z</dcterms:created>
  <dc:creator>openpyxl</dc:creator>
  <dc:description/>
  <dc:language>en-US</dc:language>
  <cp:lastModifiedBy/>
  <dcterms:modified xsi:type="dcterms:W3CDTF">2026-06-29T10:20:37Z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